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60" windowWidth="2202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2" i="1"/>
  <c r="M19"/>
  <c r="M15"/>
  <c r="M16" s="1"/>
  <c r="F14"/>
  <c r="F13"/>
  <c r="F15"/>
  <c r="F18" l="1"/>
  <c r="F17" s="1"/>
  <c r="I15"/>
  <c r="I17" s="1"/>
  <c r="I19" s="1"/>
  <c r="I22" s="1"/>
  <c r="I23" s="1"/>
  <c r="E26" l="1"/>
  <c r="E27" s="1"/>
</calcChain>
</file>

<file path=xl/sharedStrings.xml><?xml version="1.0" encoding="utf-8"?>
<sst xmlns="http://schemas.openxmlformats.org/spreadsheetml/2006/main" count="35" uniqueCount="35">
  <si>
    <t>litres</t>
  </si>
  <si>
    <t>cost</t>
  </si>
  <si>
    <t>cost per car</t>
  </si>
  <si>
    <t>how many cars</t>
  </si>
  <si>
    <t>assumed kms per litre</t>
  </si>
  <si>
    <t>adjustments (eg, donations, vouchers)</t>
  </si>
  <si>
    <t>FOOD COST</t>
  </si>
  <si>
    <t># of Breakfasts</t>
  </si>
  <si>
    <t># of Lunches</t>
  </si>
  <si>
    <t># of Dinners</t>
  </si>
  <si>
    <t>Est Cost</t>
  </si>
  <si>
    <t>Total $</t>
  </si>
  <si>
    <t>Total Food Cost per person</t>
  </si>
  <si>
    <t>Event:</t>
  </si>
  <si>
    <t># of attendees</t>
  </si>
  <si>
    <t>Total Food Budget:</t>
  </si>
  <si>
    <t>Total Fuel Cost</t>
  </si>
  <si>
    <t>Total Fuel cost per person</t>
  </si>
  <si>
    <t>Budget template completed by:</t>
  </si>
  <si>
    <t>Date:</t>
  </si>
  <si>
    <t>OTHER COSTS AND BENEFITS</t>
  </si>
  <si>
    <t># nights</t>
  </si>
  <si>
    <t>cost per person</t>
  </si>
  <si>
    <t>Camp / Acc Costs</t>
  </si>
  <si>
    <t>Total Accommodation Cost</t>
  </si>
  <si>
    <t>Total Accommodation cost per person</t>
  </si>
  <si>
    <t>Donations and/or subsidies</t>
  </si>
  <si>
    <t>Total Subsidy per person</t>
  </si>
  <si>
    <t>Other Activity Costs (tickets etc)</t>
  </si>
  <si>
    <t>Total Activity Costs per person</t>
  </si>
  <si>
    <t>PETROL COST</t>
  </si>
  <si>
    <t>(enter negative number)</t>
  </si>
  <si>
    <t>TOTAL EVENT COST:</t>
  </si>
  <si>
    <t>Cost per person</t>
  </si>
  <si>
    <t>total kilometres return (Google Map)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</si>
</sst>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164" formatCode="&quot;$&quot;#,##0.00"/>
    <numFmt numFmtId="165" formatCode="&quot;$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6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2" fillId="0" borderId="0" xfId="0" applyFont="1" applyBorder="1"/>
    <xf numFmtId="0" fontId="0" fillId="3" borderId="0" xfId="0" applyFill="1" applyBorder="1"/>
    <xf numFmtId="0" fontId="3" fillId="0" borderId="0" xfId="0" applyFont="1" applyBorder="1"/>
    <xf numFmtId="165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3" fillId="0" borderId="9" xfId="0" applyNumberFormat="1" applyFont="1" applyBorder="1"/>
    <xf numFmtId="6" fontId="0" fillId="0" borderId="9" xfId="0" applyNumberFormat="1" applyBorder="1"/>
    <xf numFmtId="0" fontId="1" fillId="0" borderId="3" xfId="0" applyFont="1" applyBorder="1"/>
    <xf numFmtId="0" fontId="0" fillId="0" borderId="10" xfId="0" applyBorder="1"/>
    <xf numFmtId="0" fontId="1" fillId="0" borderId="2" xfId="0" applyFont="1" applyBorder="1"/>
    <xf numFmtId="6" fontId="1" fillId="0" borderId="4" xfId="0" applyNumberFormat="1" applyFont="1" applyBorder="1"/>
    <xf numFmtId="0" fontId="4" fillId="0" borderId="7" xfId="0" applyFont="1" applyBorder="1"/>
    <xf numFmtId="6" fontId="4" fillId="0" borderId="8" xfId="0" applyNumberFormat="1" applyFont="1" applyBorder="1"/>
    <xf numFmtId="165" fontId="1" fillId="0" borderId="4" xfId="0" applyNumberFormat="1" applyFont="1" applyBorder="1"/>
    <xf numFmtId="165" fontId="4" fillId="0" borderId="8" xfId="0" applyNumberFormat="1" applyFont="1" applyBorder="1"/>
    <xf numFmtId="0" fontId="3" fillId="0" borderId="1" xfId="0" applyFont="1" applyBorder="1"/>
    <xf numFmtId="6" fontId="1" fillId="4" borderId="4" xfId="0" applyNumberFormat="1" applyFont="1" applyFill="1" applyBorder="1"/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6" fontId="4" fillId="2" borderId="8" xfId="0" applyNumberFormat="1" applyFont="1" applyFill="1" applyBorder="1" applyProtection="1">
      <protection locked="0"/>
    </xf>
    <xf numFmtId="6" fontId="1" fillId="2" borderId="4" xfId="0" applyNumberFormat="1" applyFont="1" applyFill="1" applyBorder="1" applyProtection="1">
      <protection locked="0"/>
    </xf>
    <xf numFmtId="6" fontId="0" fillId="2" borderId="0" xfId="0" applyNumberFormat="1" applyFill="1" applyBorder="1" applyProtection="1">
      <protection locked="0"/>
    </xf>
    <xf numFmtId="0" fontId="8" fillId="0" borderId="0" xfId="0" applyFont="1" applyBorder="1"/>
    <xf numFmtId="0" fontId="9" fillId="0" borderId="2" xfId="0" applyFont="1" applyBorder="1"/>
    <xf numFmtId="0" fontId="7" fillId="0" borderId="3" xfId="0" applyFont="1" applyBorder="1"/>
    <xf numFmtId="6" fontId="9" fillId="0" borderId="3" xfId="0" applyNumberFormat="1" applyFont="1" applyBorder="1"/>
    <xf numFmtId="0" fontId="10" fillId="0" borderId="7" xfId="0" applyFont="1" applyBorder="1"/>
    <xf numFmtId="0" fontId="7" fillId="0" borderId="1" xfId="0" applyFont="1" applyBorder="1"/>
    <xf numFmtId="6" fontId="10" fillId="0" borderId="1" xfId="0" applyNumberFormat="1" applyFont="1" applyBorder="1"/>
    <xf numFmtId="0" fontId="6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1238250</xdr:colOff>
      <xdr:row>2</xdr:row>
      <xdr:rowOff>76200</xdr:rowOff>
    </xdr:from>
    <xdr:to>
      <xdr:col>12</xdr:col>
      <xdr:colOff>399415</xdr:colOff>
      <xdr:row>7</xdr:row>
      <xdr:rowOff>95250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457200"/>
          <a:ext cx="1475740" cy="10477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tabSelected="1" workbookViewId="0">
      <selection activeCell="M18" sqref="M18"/>
    </sheetView>
  </sheetViews>
  <sheetFormatPr defaultRowHeight="15"/>
  <cols>
    <col min="1" max="2" width="3.85546875" customWidth="1"/>
    <col min="3" max="3" width="20.7109375" customWidth="1"/>
    <col min="4" max="4" width="14" bestFit="1" customWidth="1"/>
    <col min="5" max="5" width="9.85546875" bestFit="1" customWidth="1"/>
    <col min="7" max="7" width="5.7109375" customWidth="1"/>
    <col min="8" max="8" width="35.7109375" bestFit="1" customWidth="1"/>
    <col min="9" max="9" width="15.7109375" customWidth="1"/>
    <col min="10" max="10" width="5.7109375" customWidth="1"/>
    <col min="11" max="11" width="20.7109375" customWidth="1"/>
    <col min="12" max="12" width="14" bestFit="1" customWidth="1"/>
    <col min="14" max="14" width="2.28515625" customWidth="1"/>
  </cols>
  <sheetData>
    <row r="2" spans="2:14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s="3" customFormat="1" ht="21">
      <c r="B3" s="7"/>
      <c r="C3" s="8" t="s">
        <v>13</v>
      </c>
      <c r="E3" s="49"/>
      <c r="F3" s="49"/>
      <c r="G3" s="49"/>
      <c r="H3" s="49"/>
      <c r="I3" s="9"/>
      <c r="J3" s="9"/>
      <c r="K3" s="9"/>
      <c r="L3" s="9"/>
      <c r="M3" s="9"/>
      <c r="N3" s="10"/>
    </row>
    <row r="4" spans="2:14">
      <c r="B4" s="11"/>
      <c r="C4" s="12" t="s">
        <v>19</v>
      </c>
      <c r="E4" s="50"/>
      <c r="F4" s="50"/>
      <c r="G4" s="50"/>
      <c r="H4" s="50"/>
      <c r="I4" s="12"/>
      <c r="J4" s="12"/>
      <c r="K4" s="12"/>
      <c r="L4" s="12"/>
      <c r="M4" s="12"/>
      <c r="N4" s="13"/>
    </row>
    <row r="5" spans="2:14">
      <c r="B5" s="11"/>
      <c r="C5" s="12" t="s">
        <v>18</v>
      </c>
      <c r="E5" s="50"/>
      <c r="F5" s="50"/>
      <c r="G5" s="50"/>
      <c r="H5" s="50"/>
      <c r="I5" s="12"/>
      <c r="J5" s="12"/>
      <c r="K5" s="12"/>
      <c r="L5" s="12"/>
      <c r="M5" s="12"/>
      <c r="N5" s="13"/>
    </row>
    <row r="6" spans="2:14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4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4">
      <c r="B8" s="11"/>
      <c r="C8" s="14" t="s">
        <v>14</v>
      </c>
      <c r="D8" s="34">
        <v>10</v>
      </c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ht="18.75">
      <c r="B10" s="11"/>
      <c r="C10" s="15" t="s">
        <v>6</v>
      </c>
      <c r="D10" s="12"/>
      <c r="E10" s="12"/>
      <c r="F10" s="12"/>
      <c r="G10" s="12"/>
      <c r="H10" s="15" t="s">
        <v>30</v>
      </c>
      <c r="J10" s="12"/>
      <c r="K10" s="15" t="s">
        <v>20</v>
      </c>
      <c r="N10" s="13"/>
    </row>
    <row r="11" spans="2:14" ht="8.25" customHeight="1"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3"/>
    </row>
    <row r="12" spans="2:14">
      <c r="B12" s="11"/>
      <c r="C12" s="12"/>
      <c r="D12" s="12"/>
      <c r="E12" s="17" t="s">
        <v>10</v>
      </c>
      <c r="F12" s="17" t="s">
        <v>11</v>
      </c>
      <c r="G12" s="12"/>
      <c r="H12" s="12"/>
      <c r="I12" s="12"/>
      <c r="J12" s="12"/>
      <c r="K12" s="12"/>
      <c r="L12" s="12"/>
      <c r="M12" s="12"/>
      <c r="N12" s="13"/>
    </row>
    <row r="13" spans="2:14">
      <c r="B13" s="11"/>
      <c r="C13" s="35">
        <v>2</v>
      </c>
      <c r="D13" s="21" t="s">
        <v>7</v>
      </c>
      <c r="E13" s="22">
        <v>5</v>
      </c>
      <c r="F13" s="23">
        <f t="shared" ref="F13:F14" si="0">E13*C13</f>
        <v>10</v>
      </c>
      <c r="G13" s="12"/>
      <c r="H13" s="12" t="s">
        <v>34</v>
      </c>
      <c r="I13" s="34">
        <v>50</v>
      </c>
      <c r="J13" s="12"/>
      <c r="K13" s="14" t="s">
        <v>23</v>
      </c>
      <c r="L13" s="12" t="s">
        <v>21</v>
      </c>
      <c r="M13" s="34">
        <v>1</v>
      </c>
      <c r="N13" s="13"/>
    </row>
    <row r="14" spans="2:14">
      <c r="B14" s="11"/>
      <c r="C14" s="35">
        <v>2</v>
      </c>
      <c r="D14" s="21" t="s">
        <v>8</v>
      </c>
      <c r="E14" s="23">
        <v>5</v>
      </c>
      <c r="F14" s="23">
        <f t="shared" si="0"/>
        <v>10</v>
      </c>
      <c r="G14" s="12"/>
      <c r="H14" s="25" t="s">
        <v>4</v>
      </c>
      <c r="I14" s="25">
        <v>10</v>
      </c>
      <c r="J14" s="12"/>
      <c r="K14" s="12"/>
      <c r="L14" s="12" t="s">
        <v>22</v>
      </c>
      <c r="M14" s="41">
        <v>1</v>
      </c>
      <c r="N14" s="13"/>
    </row>
    <row r="15" spans="2:14">
      <c r="B15" s="11"/>
      <c r="C15" s="35">
        <v>1</v>
      </c>
      <c r="D15" s="21" t="s">
        <v>9</v>
      </c>
      <c r="E15" s="23">
        <v>10</v>
      </c>
      <c r="F15" s="23">
        <f>E15*C15</f>
        <v>10</v>
      </c>
      <c r="G15" s="12"/>
      <c r="H15" s="12" t="s">
        <v>0</v>
      </c>
      <c r="I15" s="12">
        <f>I13/I14</f>
        <v>5</v>
      </c>
      <c r="J15" s="12"/>
      <c r="K15" s="26" t="s">
        <v>24</v>
      </c>
      <c r="L15" s="5"/>
      <c r="M15" s="27">
        <f>M14*M13*D8</f>
        <v>10</v>
      </c>
      <c r="N15" s="13"/>
    </row>
    <row r="16" spans="2:14">
      <c r="B16" s="11"/>
      <c r="C16" s="12"/>
      <c r="D16" s="12"/>
      <c r="E16" s="12"/>
      <c r="F16" s="12"/>
      <c r="G16" s="12"/>
      <c r="H16" s="25" t="s">
        <v>1</v>
      </c>
      <c r="I16" s="36">
        <v>1.8</v>
      </c>
      <c r="J16" s="12"/>
      <c r="K16" s="28" t="s">
        <v>25</v>
      </c>
      <c r="L16" s="1"/>
      <c r="M16" s="29">
        <f>M15/D8</f>
        <v>1</v>
      </c>
      <c r="N16" s="13"/>
    </row>
    <row r="17" spans="2:14">
      <c r="B17" s="11"/>
      <c r="C17" s="26" t="s">
        <v>15</v>
      </c>
      <c r="D17" s="5"/>
      <c r="E17" s="5"/>
      <c r="F17" s="27">
        <f>F18*D8</f>
        <v>300</v>
      </c>
      <c r="G17" s="12"/>
      <c r="H17" s="12" t="s">
        <v>2</v>
      </c>
      <c r="I17" s="18">
        <f>I15*I16</f>
        <v>9</v>
      </c>
      <c r="J17" s="12"/>
      <c r="K17" s="12"/>
      <c r="L17" s="12"/>
      <c r="M17" s="12"/>
      <c r="N17" s="13"/>
    </row>
    <row r="18" spans="2:14">
      <c r="B18" s="11"/>
      <c r="C18" s="28" t="s">
        <v>12</v>
      </c>
      <c r="D18" s="1"/>
      <c r="E18" s="1"/>
      <c r="F18" s="29">
        <f>SUM(F13:F15)</f>
        <v>30</v>
      </c>
      <c r="G18" s="12"/>
      <c r="H18" s="25" t="s">
        <v>3</v>
      </c>
      <c r="I18" s="37">
        <v>2</v>
      </c>
      <c r="J18" s="12"/>
      <c r="K18" s="26" t="s">
        <v>26</v>
      </c>
      <c r="L18" s="24"/>
      <c r="M18" s="40">
        <v>0</v>
      </c>
      <c r="N18" s="13"/>
    </row>
    <row r="19" spans="2:14">
      <c r="B19" s="11"/>
      <c r="G19" s="12"/>
      <c r="H19" s="2"/>
      <c r="I19" s="18">
        <f>I17*I18</f>
        <v>18</v>
      </c>
      <c r="J19" s="12"/>
      <c r="K19" s="28" t="s">
        <v>27</v>
      </c>
      <c r="L19" s="32"/>
      <c r="M19" s="29">
        <f>M18/D8</f>
        <v>0</v>
      </c>
      <c r="N19" s="13"/>
    </row>
    <row r="20" spans="2:14">
      <c r="B20" s="11"/>
      <c r="C20" s="12"/>
      <c r="D20" s="12"/>
      <c r="E20" s="12"/>
      <c r="F20" s="12"/>
      <c r="G20" s="12"/>
      <c r="H20" s="25" t="s">
        <v>5</v>
      </c>
      <c r="I20" s="38"/>
      <c r="J20" s="12"/>
      <c r="K20" s="42" t="s">
        <v>31</v>
      </c>
      <c r="L20" s="12"/>
      <c r="M20" s="12"/>
      <c r="N20" s="13"/>
    </row>
    <row r="21" spans="2:14">
      <c r="B21" s="11"/>
      <c r="C21" s="12"/>
      <c r="D21" s="12"/>
      <c r="E21" s="12"/>
      <c r="F21" s="12"/>
      <c r="G21" s="12"/>
      <c r="H21" s="12"/>
      <c r="I21" s="12"/>
      <c r="J21" s="12"/>
      <c r="N21" s="13"/>
    </row>
    <row r="22" spans="2:14">
      <c r="B22" s="11"/>
      <c r="G22" s="12"/>
      <c r="H22" s="26" t="s">
        <v>16</v>
      </c>
      <c r="I22" s="30">
        <f>I19+I20</f>
        <v>18</v>
      </c>
      <c r="J22" s="12"/>
      <c r="K22" s="26" t="s">
        <v>28</v>
      </c>
      <c r="L22" s="24"/>
      <c r="M22" s="33">
        <f>M23*D8</f>
        <v>0</v>
      </c>
      <c r="N22" s="13"/>
    </row>
    <row r="23" spans="2:14">
      <c r="B23" s="11"/>
      <c r="G23" s="12"/>
      <c r="H23" s="28" t="s">
        <v>17</v>
      </c>
      <c r="I23" s="31">
        <f>I22/D8</f>
        <v>1.8</v>
      </c>
      <c r="J23" s="12"/>
      <c r="K23" s="28" t="s">
        <v>29</v>
      </c>
      <c r="L23" s="32"/>
      <c r="M23" s="39">
        <v>0</v>
      </c>
      <c r="N23" s="13"/>
    </row>
    <row r="24" spans="2:14">
      <c r="B24" s="11"/>
      <c r="N24" s="13"/>
    </row>
    <row r="25" spans="2:14">
      <c r="B25" s="11"/>
      <c r="N25" s="13"/>
    </row>
    <row r="26" spans="2:14" ht="21">
      <c r="B26" s="11"/>
      <c r="C26" s="43" t="s">
        <v>32</v>
      </c>
      <c r="D26" s="44"/>
      <c r="E26" s="45">
        <f>F17+I22+M15+M18+M22</f>
        <v>328</v>
      </c>
      <c r="F26" s="5"/>
      <c r="G26" s="5"/>
      <c r="H26" s="5"/>
      <c r="I26" s="5"/>
      <c r="J26" s="5"/>
      <c r="K26" s="5"/>
      <c r="L26" s="5"/>
      <c r="M26" s="6"/>
      <c r="N26" s="13"/>
    </row>
    <row r="27" spans="2:14" ht="21">
      <c r="B27" s="11"/>
      <c r="C27" s="46" t="s">
        <v>33</v>
      </c>
      <c r="D27" s="47"/>
      <c r="E27" s="48">
        <f>E26/D8</f>
        <v>32.799999999999997</v>
      </c>
      <c r="F27" s="1"/>
      <c r="G27" s="1"/>
      <c r="H27" s="1"/>
      <c r="I27" s="1"/>
      <c r="J27" s="1"/>
      <c r="K27" s="1"/>
      <c r="L27" s="1"/>
      <c r="M27" s="20"/>
      <c r="N27" s="13"/>
    </row>
    <row r="28" spans="2:14">
      <c r="B28" s="11"/>
      <c r="N28" s="13"/>
    </row>
    <row r="29" spans="2:14"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0"/>
    </row>
  </sheetData>
  <sheetProtection algorithmName="SHA-512" hashValue="HAKDDO3dX/YFuebD58Y4bRrs+Urh5FSR5Mmen+ylW9Qp0hyvQfvpfbDAFcEhmmplB+KFDsFD983et7JWcQBgSA==" saltValue="JeBuzXo99qzjqBDLqHyrHw==" spinCount="100000" sheet="1" objects="1" scenarios="1"/>
  <mergeCells count="3">
    <mergeCell ref="E3:H3"/>
    <mergeCell ref="E4:H4"/>
    <mergeCell ref="E5:H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David Thornburrow</cp:lastModifiedBy>
  <dcterms:created xsi:type="dcterms:W3CDTF">2013-09-01T00:08:43Z</dcterms:created>
  <dcterms:modified xsi:type="dcterms:W3CDTF">2016-02-25T19:25:44Z</dcterms:modified>
</cp:coreProperties>
</file>